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834FFABB-8A40-4AE4-A322-ADD5CE877694}" xr6:coauthVersionLast="47" xr6:coauthVersionMax="47" xr10:uidLastSave="{00000000-0000-0000-0000-000000000000}"/>
  <bookViews>
    <workbookView xWindow="-23148" yWindow="-108" windowWidth="23256" windowHeight="12456" firstSheet="4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definedNames>
    <definedName name="FCastInc">'Cell Referencing'!$B$10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12" i="1"/>
  <c r="G8" i="1"/>
  <c r="F8" i="1"/>
  <c r="F12" i="1" s="1"/>
  <c r="E8" i="1"/>
  <c r="E12" i="1" s="1"/>
  <c r="E13" i="1" s="1"/>
  <c r="D8" i="1"/>
  <c r="D12" i="1" s="1"/>
  <c r="C8" i="1"/>
  <c r="H8" i="1" s="1"/>
  <c r="B8" i="1"/>
  <c r="B13" i="1" s="1"/>
  <c r="K7" i="1"/>
  <c r="J7" i="1"/>
  <c r="H7" i="1"/>
  <c r="I7" i="1" s="1"/>
  <c r="H6" i="1"/>
  <c r="K6" i="1" s="1"/>
  <c r="H5" i="1"/>
  <c r="K5" i="1" s="1"/>
  <c r="K4" i="1"/>
  <c r="J4" i="1"/>
  <c r="H4" i="1"/>
  <c r="I4" i="1" s="1"/>
  <c r="G13" i="1" l="1"/>
  <c r="H13" i="1"/>
  <c r="J8" i="1"/>
  <c r="J12" i="1" s="1"/>
  <c r="I8" i="1"/>
  <c r="I12" i="1" s="1"/>
  <c r="K8" i="1"/>
  <c r="K12" i="1" s="1"/>
  <c r="H12" i="1"/>
  <c r="I6" i="1"/>
  <c r="J6" i="1"/>
  <c r="I5" i="1"/>
  <c r="J5" i="1"/>
  <c r="G12" i="1"/>
  <c r="D13" i="1"/>
  <c r="C12" i="1"/>
  <c r="C13" i="1" s="1"/>
  <c r="F13" i="1"/>
</calcChain>
</file>

<file path=xl/sharedStrings.xml><?xml version="1.0" encoding="utf-8"?>
<sst xmlns="http://schemas.openxmlformats.org/spreadsheetml/2006/main" count="615" uniqueCount="189">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</sst>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E12" sqref="E1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>
        <f>$H4*I$3</f>
        <v>267784.74</v>
      </c>
      <c r="J4" s="11">
        <f t="shared" ref="J4:K8" si="1">$H4*J$3</f>
        <v>282661.67</v>
      </c>
      <c r="K4" s="11">
        <f t="shared" si="1"/>
        <v>297538.60000000003</v>
      </c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>
        <f t="shared" ref="I5:I7" si="2">$H5*I$3</f>
        <v>250383.78</v>
      </c>
      <c r="J5" s="11">
        <f t="shared" si="1"/>
        <v>264293.99</v>
      </c>
      <c r="K5" s="11">
        <f t="shared" si="1"/>
        <v>278204.2</v>
      </c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>
        <f t="shared" si="2"/>
        <v>263585.07</v>
      </c>
      <c r="J6" s="11">
        <f t="shared" si="1"/>
        <v>278228.685</v>
      </c>
      <c r="K6" s="11">
        <f t="shared" si="1"/>
        <v>292872.3</v>
      </c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>
        <f t="shared" si="2"/>
        <v>239745.96</v>
      </c>
      <c r="J7" s="11">
        <f t="shared" si="1"/>
        <v>253065.18</v>
      </c>
      <c r="K7" s="11">
        <f t="shared" si="1"/>
        <v>266384.40000000002</v>
      </c>
    </row>
    <row r="8" spans="1:11" ht="15.75" x14ac:dyDescent="0.25">
      <c r="A8" s="12" t="s">
        <v>9</v>
      </c>
      <c r="B8" s="13">
        <f>SUM(B4:B7)</f>
        <v>812604</v>
      </c>
      <c r="C8" s="13">
        <f t="shared" ref="C8:F8" si="3">SUM(C4:C7)</f>
        <v>2564038</v>
      </c>
      <c r="D8" s="13">
        <f t="shared" si="3"/>
        <v>3604705</v>
      </c>
      <c r="E8" s="13">
        <f t="shared" si="3"/>
        <v>851417</v>
      </c>
      <c r="F8" s="13">
        <f t="shared" si="3"/>
        <v>1406833</v>
      </c>
      <c r="G8" s="13">
        <f>SUM(G4:G7)</f>
        <v>2110398</v>
      </c>
      <c r="H8" s="13">
        <f t="shared" si="0"/>
        <v>11349995</v>
      </c>
      <c r="I8" s="11">
        <f>$H8*I$3</f>
        <v>1021499.5499999999</v>
      </c>
      <c r="J8" s="11">
        <f t="shared" si="1"/>
        <v>1078249.5249999999</v>
      </c>
      <c r="K8" s="11">
        <f t="shared" si="1"/>
        <v>1134999.5</v>
      </c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 t="shared" ref="B12:H12" si="4">B8*FCastInc</f>
        <v>60945.299999999996</v>
      </c>
      <c r="C12" s="11">
        <f t="shared" si="4"/>
        <v>192302.85</v>
      </c>
      <c r="D12" s="11">
        <f t="shared" si="4"/>
        <v>270352.875</v>
      </c>
      <c r="E12" s="11">
        <f t="shared" si="4"/>
        <v>63856.274999999994</v>
      </c>
      <c r="F12" s="11">
        <f t="shared" si="4"/>
        <v>105512.47499999999</v>
      </c>
      <c r="G12" s="11">
        <f t="shared" si="4"/>
        <v>158279.85</v>
      </c>
      <c r="H12" s="11">
        <f t="shared" si="4"/>
        <v>851249.625</v>
      </c>
      <c r="I12" s="11">
        <f>FCastInc*I8</f>
        <v>76612.466249999998</v>
      </c>
      <c r="J12" s="11">
        <f>FCastInc*J8</f>
        <v>80868.714374999996</v>
      </c>
      <c r="K12" s="11">
        <f>FCastInc*K8</f>
        <v>85124.962499999994</v>
      </c>
    </row>
    <row r="13" spans="1:11" x14ac:dyDescent="0.25">
      <c r="A13" t="s">
        <v>16</v>
      </c>
      <c r="B13" s="11">
        <f>B8+B12</f>
        <v>873549.3</v>
      </c>
      <c r="C13" s="11">
        <f t="shared" ref="C13:H13" si="5">C8+C12</f>
        <v>2756340.85</v>
      </c>
      <c r="D13" s="11">
        <f t="shared" si="5"/>
        <v>3875057.875</v>
      </c>
      <c r="E13" s="11">
        <f t="shared" si="5"/>
        <v>915273.27500000002</v>
      </c>
      <c r="F13" s="11">
        <f t="shared" si="5"/>
        <v>1512345.4750000001</v>
      </c>
      <c r="G13" s="11">
        <f t="shared" si="5"/>
        <v>2268677.85</v>
      </c>
      <c r="H13" s="11">
        <f t="shared" si="5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13" sqref="C1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>
        <f>IF(B2&gt;=250000,5%,0%)</f>
        <v>0</v>
      </c>
      <c r="D2" t="str">
        <f>IF(B2&gt;250000,"Y","N")</f>
        <v>N</v>
      </c>
    </row>
    <row r="3" spans="1:6" x14ac:dyDescent="0.25">
      <c r="A3" t="s">
        <v>22</v>
      </c>
      <c r="B3" s="20">
        <v>187972</v>
      </c>
      <c r="C3" s="21">
        <f t="shared" ref="C3:C51" si="0">IF(B3&gt;=250000,5%,0%)</f>
        <v>0</v>
      </c>
      <c r="D3" t="str">
        <f t="shared" ref="D3:D51" si="1">IF(B3&gt;250000,"Y","N")</f>
        <v>N</v>
      </c>
    </row>
    <row r="4" spans="1:6" x14ac:dyDescent="0.25">
      <c r="A4" t="s">
        <v>23</v>
      </c>
      <c r="B4" s="20">
        <v>168202</v>
      </c>
      <c r="C4" s="21">
        <f t="shared" si="0"/>
        <v>0</v>
      </c>
      <c r="D4" t="str">
        <f t="shared" si="1"/>
        <v>N</v>
      </c>
    </row>
    <row r="5" spans="1:6" x14ac:dyDescent="0.25">
      <c r="A5" t="s">
        <v>24</v>
      </c>
      <c r="B5" s="20">
        <v>151103</v>
      </c>
      <c r="C5" s="21">
        <f t="shared" si="0"/>
        <v>0</v>
      </c>
      <c r="D5" t="str">
        <f t="shared" si="1"/>
        <v>N</v>
      </c>
    </row>
    <row r="6" spans="1:6" x14ac:dyDescent="0.25">
      <c r="A6" t="s">
        <v>25</v>
      </c>
      <c r="B6" s="20">
        <v>91587</v>
      </c>
      <c r="C6" s="21">
        <f t="shared" si="0"/>
        <v>0</v>
      </c>
      <c r="D6" t="str">
        <f t="shared" si="1"/>
        <v>N</v>
      </c>
    </row>
    <row r="7" spans="1:6" x14ac:dyDescent="0.25">
      <c r="A7" t="s">
        <v>26</v>
      </c>
      <c r="B7" s="20">
        <v>162003</v>
      </c>
      <c r="C7" s="21">
        <f t="shared" si="0"/>
        <v>0</v>
      </c>
      <c r="D7" t="str">
        <f t="shared" si="1"/>
        <v>N</v>
      </c>
    </row>
    <row r="8" spans="1:6" x14ac:dyDescent="0.25">
      <c r="A8" t="s">
        <v>27</v>
      </c>
      <c r="B8" s="20">
        <v>240639</v>
      </c>
      <c r="C8" s="21">
        <f t="shared" si="0"/>
        <v>0</v>
      </c>
      <c r="D8" t="str">
        <f t="shared" si="1"/>
        <v>N</v>
      </c>
    </row>
    <row r="9" spans="1:6" x14ac:dyDescent="0.25">
      <c r="A9" t="s">
        <v>28</v>
      </c>
      <c r="B9" s="20">
        <v>158684</v>
      </c>
      <c r="C9" s="21">
        <f t="shared" si="0"/>
        <v>0</v>
      </c>
      <c r="D9" t="str">
        <f t="shared" si="1"/>
        <v>N</v>
      </c>
    </row>
    <row r="10" spans="1:6" x14ac:dyDescent="0.25">
      <c r="A10" t="s">
        <v>29</v>
      </c>
      <c r="B10" s="20">
        <v>258755</v>
      </c>
      <c r="C10" s="21">
        <f t="shared" si="0"/>
        <v>0.05</v>
      </c>
      <c r="D10" t="str">
        <f t="shared" si="1"/>
        <v>Y</v>
      </c>
    </row>
    <row r="11" spans="1:6" x14ac:dyDescent="0.25">
      <c r="A11" t="s">
        <v>30</v>
      </c>
      <c r="B11" s="20">
        <v>61914</v>
      </c>
      <c r="C11" s="21">
        <f t="shared" si="0"/>
        <v>0</v>
      </c>
      <c r="D11" t="str">
        <f t="shared" si="1"/>
        <v>N</v>
      </c>
    </row>
    <row r="12" spans="1:6" x14ac:dyDescent="0.25">
      <c r="A12" t="s">
        <v>31</v>
      </c>
      <c r="B12" s="20">
        <v>128502</v>
      </c>
      <c r="C12" s="21">
        <f t="shared" si="0"/>
        <v>0</v>
      </c>
      <c r="D12" t="str">
        <f t="shared" si="1"/>
        <v>N</v>
      </c>
    </row>
    <row r="13" spans="1:6" x14ac:dyDescent="0.25">
      <c r="A13" t="s">
        <v>32</v>
      </c>
      <c r="B13" s="20">
        <v>198697</v>
      </c>
      <c r="C13" s="21">
        <f t="shared" si="0"/>
        <v>0</v>
      </c>
      <c r="D13" t="str">
        <f t="shared" si="1"/>
        <v>N</v>
      </c>
    </row>
    <row r="14" spans="1:6" x14ac:dyDescent="0.25">
      <c r="A14" t="s">
        <v>33</v>
      </c>
      <c r="B14" s="20">
        <v>179960</v>
      </c>
      <c r="C14" s="21">
        <f t="shared" si="0"/>
        <v>0</v>
      </c>
      <c r="D14" t="str">
        <f t="shared" si="1"/>
        <v>N</v>
      </c>
    </row>
    <row r="15" spans="1:6" x14ac:dyDescent="0.25">
      <c r="A15" t="s">
        <v>34</v>
      </c>
      <c r="B15" s="20">
        <v>188466</v>
      </c>
      <c r="C15" s="21">
        <f t="shared" si="0"/>
        <v>0</v>
      </c>
      <c r="D15" t="str">
        <f t="shared" si="1"/>
        <v>N</v>
      </c>
    </row>
    <row r="16" spans="1:6" x14ac:dyDescent="0.25">
      <c r="A16" t="s">
        <v>35</v>
      </c>
      <c r="B16" s="20">
        <v>192752</v>
      </c>
      <c r="C16" s="21">
        <f t="shared" si="0"/>
        <v>0</v>
      </c>
      <c r="D16" t="str">
        <f t="shared" si="1"/>
        <v>N</v>
      </c>
    </row>
    <row r="17" spans="1:4" x14ac:dyDescent="0.25">
      <c r="A17" t="s">
        <v>36</v>
      </c>
      <c r="B17" s="20">
        <v>301358</v>
      </c>
      <c r="C17" s="21">
        <f t="shared" si="0"/>
        <v>0.05</v>
      </c>
      <c r="D17" t="str">
        <f t="shared" si="1"/>
        <v>Y</v>
      </c>
    </row>
    <row r="18" spans="1:4" x14ac:dyDescent="0.25">
      <c r="A18" t="s">
        <v>37</v>
      </c>
      <c r="B18" s="20">
        <v>121889</v>
      </c>
      <c r="C18" s="21">
        <f t="shared" si="0"/>
        <v>0</v>
      </c>
      <c r="D18" t="str">
        <f t="shared" si="1"/>
        <v>N</v>
      </c>
    </row>
    <row r="19" spans="1:4" x14ac:dyDescent="0.25">
      <c r="A19" t="s">
        <v>38</v>
      </c>
      <c r="B19" s="20">
        <v>280826</v>
      </c>
      <c r="C19" s="21">
        <f t="shared" si="0"/>
        <v>0.05</v>
      </c>
      <c r="D19" t="str">
        <f t="shared" si="1"/>
        <v>Y</v>
      </c>
    </row>
    <row r="20" spans="1:4" x14ac:dyDescent="0.25">
      <c r="A20" t="s">
        <v>39</v>
      </c>
      <c r="B20" s="20">
        <v>278467</v>
      </c>
      <c r="C20" s="21">
        <f t="shared" si="0"/>
        <v>0.05</v>
      </c>
      <c r="D20" t="str">
        <f t="shared" si="1"/>
        <v>Y</v>
      </c>
    </row>
    <row r="21" spans="1:4" x14ac:dyDescent="0.25">
      <c r="A21" t="s">
        <v>40</v>
      </c>
      <c r="B21" s="20">
        <v>187298</v>
      </c>
      <c r="C21" s="21">
        <f t="shared" si="0"/>
        <v>0</v>
      </c>
      <c r="D21" t="str">
        <f t="shared" si="1"/>
        <v>N</v>
      </c>
    </row>
    <row r="22" spans="1:4" x14ac:dyDescent="0.25">
      <c r="A22" t="s">
        <v>41</v>
      </c>
      <c r="B22" s="20">
        <v>292328</v>
      </c>
      <c r="C22" s="21">
        <f t="shared" si="0"/>
        <v>0.05</v>
      </c>
      <c r="D22" t="str">
        <f t="shared" si="1"/>
        <v>Y</v>
      </c>
    </row>
    <row r="23" spans="1:4" x14ac:dyDescent="0.25">
      <c r="A23" t="s">
        <v>42</v>
      </c>
      <c r="B23" s="20">
        <v>198028</v>
      </c>
      <c r="C23" s="21">
        <f t="shared" si="0"/>
        <v>0</v>
      </c>
      <c r="D23" t="str">
        <f t="shared" si="1"/>
        <v>N</v>
      </c>
    </row>
    <row r="24" spans="1:4" x14ac:dyDescent="0.25">
      <c r="A24" t="s">
        <v>43</v>
      </c>
      <c r="B24" s="20">
        <v>187856</v>
      </c>
      <c r="C24" s="21">
        <f t="shared" si="0"/>
        <v>0</v>
      </c>
      <c r="D24" t="str">
        <f t="shared" si="1"/>
        <v>N</v>
      </c>
    </row>
    <row r="25" spans="1:4" x14ac:dyDescent="0.25">
      <c r="A25" t="s">
        <v>44</v>
      </c>
      <c r="B25" s="20">
        <v>241152</v>
      </c>
      <c r="C25" s="21">
        <f t="shared" si="0"/>
        <v>0</v>
      </c>
      <c r="D25" t="str">
        <f t="shared" si="1"/>
        <v>N</v>
      </c>
    </row>
    <row r="26" spans="1:4" x14ac:dyDescent="0.25">
      <c r="A26" t="s">
        <v>45</v>
      </c>
      <c r="B26" s="20">
        <v>267340</v>
      </c>
      <c r="C26" s="21">
        <f t="shared" si="0"/>
        <v>0.05</v>
      </c>
      <c r="D26" t="str">
        <f t="shared" si="1"/>
        <v>Y</v>
      </c>
    </row>
    <row r="27" spans="1:4" x14ac:dyDescent="0.25">
      <c r="A27" t="s">
        <v>46</v>
      </c>
      <c r="B27" s="20">
        <v>245446</v>
      </c>
      <c r="C27" s="21">
        <f t="shared" si="0"/>
        <v>0</v>
      </c>
      <c r="D27" t="str">
        <f t="shared" si="1"/>
        <v>N</v>
      </c>
    </row>
    <row r="28" spans="1:4" x14ac:dyDescent="0.25">
      <c r="A28" t="s">
        <v>47</v>
      </c>
      <c r="B28" s="20">
        <v>61100</v>
      </c>
      <c r="C28" s="21">
        <f t="shared" si="0"/>
        <v>0</v>
      </c>
      <c r="D28" t="str">
        <f t="shared" si="1"/>
        <v>N</v>
      </c>
    </row>
    <row r="29" spans="1:4" x14ac:dyDescent="0.25">
      <c r="A29" t="s">
        <v>48</v>
      </c>
      <c r="B29" s="20">
        <v>111946</v>
      </c>
      <c r="C29" s="21">
        <f t="shared" si="0"/>
        <v>0</v>
      </c>
      <c r="D29" t="str">
        <f t="shared" si="1"/>
        <v>N</v>
      </c>
    </row>
    <row r="30" spans="1:4" x14ac:dyDescent="0.25">
      <c r="A30" t="s">
        <v>49</v>
      </c>
      <c r="B30" s="20">
        <v>94949</v>
      </c>
      <c r="C30" s="21">
        <f t="shared" si="0"/>
        <v>0</v>
      </c>
      <c r="D30" t="str">
        <f t="shared" si="1"/>
        <v>N</v>
      </c>
    </row>
    <row r="31" spans="1:4" x14ac:dyDescent="0.25">
      <c r="A31" t="s">
        <v>50</v>
      </c>
      <c r="B31" s="20">
        <v>119183</v>
      </c>
      <c r="C31" s="21">
        <f t="shared" si="0"/>
        <v>0</v>
      </c>
      <c r="D31" t="str">
        <f t="shared" si="1"/>
        <v>N</v>
      </c>
    </row>
    <row r="32" spans="1:4" x14ac:dyDescent="0.25">
      <c r="A32" t="s">
        <v>51</v>
      </c>
      <c r="B32" s="20">
        <v>384097</v>
      </c>
      <c r="C32" s="21">
        <f t="shared" si="0"/>
        <v>0.05</v>
      </c>
      <c r="D32" t="str">
        <f t="shared" si="1"/>
        <v>Y</v>
      </c>
    </row>
    <row r="33" spans="1:4" x14ac:dyDescent="0.25">
      <c r="A33" t="s">
        <v>52</v>
      </c>
      <c r="B33" s="20">
        <v>163506</v>
      </c>
      <c r="C33" s="21">
        <f t="shared" si="0"/>
        <v>0</v>
      </c>
      <c r="D33" t="str">
        <f t="shared" si="1"/>
        <v>N</v>
      </c>
    </row>
    <row r="34" spans="1:4" x14ac:dyDescent="0.25">
      <c r="A34" t="s">
        <v>53</v>
      </c>
      <c r="B34" s="20">
        <v>191944</v>
      </c>
      <c r="C34" s="21">
        <f t="shared" si="0"/>
        <v>0</v>
      </c>
      <c r="D34" t="str">
        <f t="shared" si="1"/>
        <v>N</v>
      </c>
    </row>
    <row r="35" spans="1:4" x14ac:dyDescent="0.25">
      <c r="A35" t="s">
        <v>54</v>
      </c>
      <c r="B35" s="20">
        <v>48507</v>
      </c>
      <c r="C35" s="21">
        <f t="shared" si="0"/>
        <v>0</v>
      </c>
      <c r="D35" t="str">
        <f t="shared" si="1"/>
        <v>N</v>
      </c>
    </row>
    <row r="36" spans="1:4" x14ac:dyDescent="0.25">
      <c r="A36" t="s">
        <v>55</v>
      </c>
      <c r="B36" s="20">
        <v>39336</v>
      </c>
      <c r="C36" s="21">
        <f t="shared" si="0"/>
        <v>0</v>
      </c>
      <c r="D36" t="str">
        <f t="shared" si="1"/>
        <v>N</v>
      </c>
    </row>
    <row r="37" spans="1:4" x14ac:dyDescent="0.25">
      <c r="A37" t="s">
        <v>56</v>
      </c>
      <c r="B37" s="22">
        <v>112553</v>
      </c>
      <c r="C37" s="21">
        <f t="shared" si="0"/>
        <v>0</v>
      </c>
      <c r="D37" t="str">
        <f t="shared" si="1"/>
        <v>N</v>
      </c>
    </row>
    <row r="38" spans="1:4" x14ac:dyDescent="0.25">
      <c r="A38" t="s">
        <v>57</v>
      </c>
      <c r="B38" s="20">
        <v>221410</v>
      </c>
      <c r="C38" s="21">
        <f t="shared" si="0"/>
        <v>0</v>
      </c>
      <c r="D38" t="str">
        <f t="shared" si="1"/>
        <v>N</v>
      </c>
    </row>
    <row r="39" spans="1:4" x14ac:dyDescent="0.25">
      <c r="A39" t="s">
        <v>58</v>
      </c>
      <c r="B39" s="20">
        <v>79998</v>
      </c>
      <c r="C39" s="21">
        <f t="shared" si="0"/>
        <v>0</v>
      </c>
      <c r="D39" t="str">
        <f t="shared" si="1"/>
        <v>N</v>
      </c>
    </row>
    <row r="40" spans="1:4" x14ac:dyDescent="0.25">
      <c r="A40" t="s">
        <v>59</v>
      </c>
      <c r="B40" s="20">
        <v>151349</v>
      </c>
      <c r="C40" s="21">
        <f t="shared" si="0"/>
        <v>0</v>
      </c>
      <c r="D40" t="str">
        <f t="shared" si="1"/>
        <v>N</v>
      </c>
    </row>
    <row r="41" spans="1:4" x14ac:dyDescent="0.25">
      <c r="A41" t="s">
        <v>60</v>
      </c>
      <c r="B41" s="20">
        <v>208760</v>
      </c>
      <c r="C41" s="21">
        <f t="shared" si="0"/>
        <v>0</v>
      </c>
      <c r="D41" t="str">
        <f t="shared" si="1"/>
        <v>N</v>
      </c>
    </row>
    <row r="42" spans="1:4" x14ac:dyDescent="0.25">
      <c r="A42" t="s">
        <v>61</v>
      </c>
      <c r="B42" s="20">
        <v>197485</v>
      </c>
      <c r="C42" s="21">
        <f t="shared" si="0"/>
        <v>0</v>
      </c>
      <c r="D42" t="str">
        <f t="shared" si="1"/>
        <v>N</v>
      </c>
    </row>
    <row r="43" spans="1:4" x14ac:dyDescent="0.25">
      <c r="A43" t="s">
        <v>62</v>
      </c>
      <c r="B43" s="20">
        <v>39443</v>
      </c>
      <c r="C43" s="21">
        <f t="shared" si="0"/>
        <v>0</v>
      </c>
      <c r="D43" t="str">
        <f t="shared" si="1"/>
        <v>N</v>
      </c>
    </row>
    <row r="44" spans="1:4" x14ac:dyDescent="0.25">
      <c r="A44" t="s">
        <v>63</v>
      </c>
      <c r="B44" s="20">
        <v>225408</v>
      </c>
      <c r="C44" s="21">
        <f t="shared" si="0"/>
        <v>0</v>
      </c>
      <c r="D44" t="str">
        <f t="shared" si="1"/>
        <v>N</v>
      </c>
    </row>
    <row r="45" spans="1:4" x14ac:dyDescent="0.25">
      <c r="A45" t="s">
        <v>64</v>
      </c>
      <c r="B45" s="22">
        <v>119150</v>
      </c>
      <c r="C45" s="21">
        <f t="shared" si="0"/>
        <v>0</v>
      </c>
      <c r="D45" t="str">
        <f t="shared" si="1"/>
        <v>N</v>
      </c>
    </row>
    <row r="46" spans="1:4" x14ac:dyDescent="0.25">
      <c r="A46" t="s">
        <v>65</v>
      </c>
      <c r="B46" s="20">
        <v>237277</v>
      </c>
      <c r="C46" s="21">
        <f t="shared" si="0"/>
        <v>0</v>
      </c>
      <c r="D46" t="str">
        <f t="shared" si="1"/>
        <v>N</v>
      </c>
    </row>
    <row r="47" spans="1:4" x14ac:dyDescent="0.25">
      <c r="A47" t="s">
        <v>66</v>
      </c>
      <c r="B47" s="20">
        <v>198128</v>
      </c>
      <c r="C47" s="21">
        <f t="shared" si="0"/>
        <v>0</v>
      </c>
      <c r="D47" t="str">
        <f t="shared" si="1"/>
        <v>N</v>
      </c>
    </row>
    <row r="48" spans="1:4" x14ac:dyDescent="0.25">
      <c r="A48" t="s">
        <v>67</v>
      </c>
      <c r="B48" s="20">
        <v>215992</v>
      </c>
      <c r="C48" s="21">
        <f t="shared" si="0"/>
        <v>0</v>
      </c>
      <c r="D48" t="str">
        <f t="shared" si="1"/>
        <v>N</v>
      </c>
    </row>
    <row r="49" spans="1:4" x14ac:dyDescent="0.25">
      <c r="A49" t="s">
        <v>68</v>
      </c>
      <c r="B49" s="20">
        <v>161556</v>
      </c>
      <c r="C49" s="21">
        <f t="shared" si="0"/>
        <v>0</v>
      </c>
      <c r="D49" t="str">
        <f t="shared" si="1"/>
        <v>N</v>
      </c>
    </row>
    <row r="50" spans="1:4" x14ac:dyDescent="0.25">
      <c r="A50" t="s">
        <v>69</v>
      </c>
      <c r="B50" s="20">
        <v>203878</v>
      </c>
      <c r="C50" s="21">
        <f t="shared" si="0"/>
        <v>0</v>
      </c>
      <c r="D50" t="str">
        <f t="shared" si="1"/>
        <v>N</v>
      </c>
    </row>
    <row r="51" spans="1:4" x14ac:dyDescent="0.25">
      <c r="A51" t="s">
        <v>70</v>
      </c>
      <c r="B51" s="20">
        <v>65274</v>
      </c>
      <c r="C51" s="21">
        <f t="shared" si="0"/>
        <v>0</v>
      </c>
      <c r="D51" t="str">
        <f t="shared" si="1"/>
        <v>N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>
        <f>IF(B2&gt;=300000,5%,IF(B2&gt;=200000,2.5%,IF(B2&gt;=100000,1%,0)))</f>
        <v>2.5000000000000001E-2</v>
      </c>
    </row>
    <row r="3" spans="1:6" x14ac:dyDescent="0.25">
      <c r="A3" t="s">
        <v>22</v>
      </c>
      <c r="B3" s="20">
        <v>187972</v>
      </c>
      <c r="C3" s="25">
        <f t="shared" ref="C3:C51" si="0">IF(B3&gt;=300000,5%,IF(B3&gt;=200000,2.5%,IF(B3&gt;=100000,1%,0)))</f>
        <v>0.01</v>
      </c>
    </row>
    <row r="4" spans="1:6" x14ac:dyDescent="0.25">
      <c r="A4" t="s">
        <v>23</v>
      </c>
      <c r="B4" s="20">
        <v>168202</v>
      </c>
      <c r="C4" s="25">
        <f t="shared" si="0"/>
        <v>0.01</v>
      </c>
    </row>
    <row r="5" spans="1:6" x14ac:dyDescent="0.25">
      <c r="A5" t="s">
        <v>24</v>
      </c>
      <c r="B5" s="20">
        <v>151103</v>
      </c>
      <c r="C5" s="25">
        <f t="shared" si="0"/>
        <v>0.01</v>
      </c>
    </row>
    <row r="6" spans="1:6" x14ac:dyDescent="0.25">
      <c r="A6" t="s">
        <v>25</v>
      </c>
      <c r="B6" s="20">
        <v>91587</v>
      </c>
      <c r="C6" s="25">
        <f t="shared" si="0"/>
        <v>0</v>
      </c>
    </row>
    <row r="7" spans="1:6" x14ac:dyDescent="0.25">
      <c r="A7" t="s">
        <v>26</v>
      </c>
      <c r="B7" s="20">
        <v>162003</v>
      </c>
      <c r="C7" s="25">
        <f t="shared" si="0"/>
        <v>0.01</v>
      </c>
    </row>
    <row r="8" spans="1:6" x14ac:dyDescent="0.25">
      <c r="A8" t="s">
        <v>27</v>
      </c>
      <c r="B8" s="20">
        <v>240639</v>
      </c>
      <c r="C8" s="25">
        <f t="shared" si="0"/>
        <v>2.5000000000000001E-2</v>
      </c>
    </row>
    <row r="9" spans="1:6" x14ac:dyDescent="0.25">
      <c r="A9" t="s">
        <v>28</v>
      </c>
      <c r="B9" s="20">
        <v>158684</v>
      </c>
      <c r="C9" s="25">
        <f t="shared" si="0"/>
        <v>0.01</v>
      </c>
    </row>
    <row r="10" spans="1:6" x14ac:dyDescent="0.25">
      <c r="A10" t="s">
        <v>29</v>
      </c>
      <c r="B10" s="20">
        <v>258755</v>
      </c>
      <c r="C10" s="25">
        <f t="shared" si="0"/>
        <v>2.5000000000000001E-2</v>
      </c>
    </row>
    <row r="11" spans="1:6" x14ac:dyDescent="0.25">
      <c r="A11" t="s">
        <v>30</v>
      </c>
      <c r="B11" s="20">
        <v>61914</v>
      </c>
      <c r="C11" s="25">
        <f t="shared" si="0"/>
        <v>0</v>
      </c>
    </row>
    <row r="12" spans="1:6" x14ac:dyDescent="0.25">
      <c r="A12" t="s">
        <v>31</v>
      </c>
      <c r="B12" s="20">
        <v>128502</v>
      </c>
      <c r="C12" s="25">
        <f t="shared" si="0"/>
        <v>0.01</v>
      </c>
    </row>
    <row r="13" spans="1:6" x14ac:dyDescent="0.25">
      <c r="A13" t="s">
        <v>32</v>
      </c>
      <c r="B13" s="20">
        <v>198697</v>
      </c>
      <c r="C13" s="25">
        <f t="shared" si="0"/>
        <v>0.01</v>
      </c>
    </row>
    <row r="14" spans="1:6" x14ac:dyDescent="0.25">
      <c r="A14" t="s">
        <v>33</v>
      </c>
      <c r="B14" s="20">
        <v>179960</v>
      </c>
      <c r="C14" s="25">
        <f t="shared" si="0"/>
        <v>0.01</v>
      </c>
    </row>
    <row r="15" spans="1:6" x14ac:dyDescent="0.25">
      <c r="A15" t="s">
        <v>34</v>
      </c>
      <c r="B15" s="20">
        <v>188466</v>
      </c>
      <c r="C15" s="25">
        <f t="shared" si="0"/>
        <v>0.01</v>
      </c>
    </row>
    <row r="16" spans="1:6" x14ac:dyDescent="0.25">
      <c r="A16" t="s">
        <v>35</v>
      </c>
      <c r="B16" s="20">
        <v>192752</v>
      </c>
      <c r="C16" s="25">
        <f t="shared" si="0"/>
        <v>0.01</v>
      </c>
    </row>
    <row r="17" spans="1:3" x14ac:dyDescent="0.25">
      <c r="A17" t="s">
        <v>36</v>
      </c>
      <c r="B17" s="20">
        <v>301358</v>
      </c>
      <c r="C17" s="25">
        <f t="shared" si="0"/>
        <v>0.05</v>
      </c>
    </row>
    <row r="18" spans="1:3" x14ac:dyDescent="0.25">
      <c r="A18" t="s">
        <v>37</v>
      </c>
      <c r="B18" s="20">
        <v>121889</v>
      </c>
      <c r="C18" s="25">
        <f t="shared" si="0"/>
        <v>0.01</v>
      </c>
    </row>
    <row r="19" spans="1:3" x14ac:dyDescent="0.25">
      <c r="A19" t="s">
        <v>38</v>
      </c>
      <c r="B19" s="20">
        <v>280826</v>
      </c>
      <c r="C19" s="25">
        <f t="shared" si="0"/>
        <v>2.5000000000000001E-2</v>
      </c>
    </row>
    <row r="20" spans="1:3" x14ac:dyDescent="0.25">
      <c r="A20" t="s">
        <v>39</v>
      </c>
      <c r="B20" s="20">
        <v>278467</v>
      </c>
      <c r="C20" s="25">
        <f t="shared" si="0"/>
        <v>2.5000000000000001E-2</v>
      </c>
    </row>
    <row r="21" spans="1:3" x14ac:dyDescent="0.25">
      <c r="A21" t="s">
        <v>40</v>
      </c>
      <c r="B21" s="20">
        <v>187298</v>
      </c>
      <c r="C21" s="25">
        <f t="shared" si="0"/>
        <v>0.01</v>
      </c>
    </row>
    <row r="22" spans="1:3" x14ac:dyDescent="0.25">
      <c r="A22" t="s">
        <v>41</v>
      </c>
      <c r="B22" s="20">
        <v>292328</v>
      </c>
      <c r="C22" s="25">
        <f t="shared" si="0"/>
        <v>2.5000000000000001E-2</v>
      </c>
    </row>
    <row r="23" spans="1:3" x14ac:dyDescent="0.25">
      <c r="A23" t="s">
        <v>42</v>
      </c>
      <c r="B23" s="20">
        <v>198028</v>
      </c>
      <c r="C23" s="25">
        <f t="shared" si="0"/>
        <v>0.01</v>
      </c>
    </row>
    <row r="24" spans="1:3" x14ac:dyDescent="0.25">
      <c r="A24" t="s">
        <v>43</v>
      </c>
      <c r="B24" s="20">
        <v>187856</v>
      </c>
      <c r="C24" s="25">
        <f t="shared" si="0"/>
        <v>0.01</v>
      </c>
    </row>
    <row r="25" spans="1:3" x14ac:dyDescent="0.25">
      <c r="A25" t="s">
        <v>44</v>
      </c>
      <c r="B25" s="20">
        <v>241152</v>
      </c>
      <c r="C25" s="25">
        <f t="shared" si="0"/>
        <v>2.5000000000000001E-2</v>
      </c>
    </row>
    <row r="26" spans="1:3" x14ac:dyDescent="0.25">
      <c r="A26" t="s">
        <v>45</v>
      </c>
      <c r="B26" s="20">
        <v>267340</v>
      </c>
      <c r="C26" s="25">
        <f t="shared" si="0"/>
        <v>2.5000000000000001E-2</v>
      </c>
    </row>
    <row r="27" spans="1:3" x14ac:dyDescent="0.25">
      <c r="A27" t="s">
        <v>46</v>
      </c>
      <c r="B27" s="20">
        <v>245446</v>
      </c>
      <c r="C27" s="25">
        <f t="shared" si="0"/>
        <v>2.5000000000000001E-2</v>
      </c>
    </row>
    <row r="28" spans="1:3" x14ac:dyDescent="0.25">
      <c r="A28" t="s">
        <v>47</v>
      </c>
      <c r="B28" s="20">
        <v>61100</v>
      </c>
      <c r="C28" s="25">
        <f t="shared" si="0"/>
        <v>0</v>
      </c>
    </row>
    <row r="29" spans="1:3" x14ac:dyDescent="0.25">
      <c r="A29" t="s">
        <v>48</v>
      </c>
      <c r="B29" s="20">
        <v>111946</v>
      </c>
      <c r="C29" s="25">
        <f t="shared" si="0"/>
        <v>0.01</v>
      </c>
    </row>
    <row r="30" spans="1:3" x14ac:dyDescent="0.25">
      <c r="A30" t="s">
        <v>49</v>
      </c>
      <c r="B30" s="20">
        <v>94949</v>
      </c>
      <c r="C30" s="25">
        <f t="shared" si="0"/>
        <v>0</v>
      </c>
    </row>
    <row r="31" spans="1:3" x14ac:dyDescent="0.25">
      <c r="A31" t="s">
        <v>50</v>
      </c>
      <c r="B31" s="20">
        <v>119183</v>
      </c>
      <c r="C31" s="25">
        <f t="shared" si="0"/>
        <v>0.01</v>
      </c>
    </row>
    <row r="32" spans="1:3" x14ac:dyDescent="0.25">
      <c r="A32" t="s">
        <v>51</v>
      </c>
      <c r="B32" s="20">
        <v>384097</v>
      </c>
      <c r="C32" s="25">
        <f t="shared" si="0"/>
        <v>0.05</v>
      </c>
    </row>
    <row r="33" spans="1:3" x14ac:dyDescent="0.25">
      <c r="A33" t="s">
        <v>52</v>
      </c>
      <c r="B33" s="20">
        <v>163506</v>
      </c>
      <c r="C33" s="25">
        <f t="shared" si="0"/>
        <v>0.01</v>
      </c>
    </row>
    <row r="34" spans="1:3" x14ac:dyDescent="0.25">
      <c r="A34" t="s">
        <v>53</v>
      </c>
      <c r="B34" s="20">
        <v>191944</v>
      </c>
      <c r="C34" s="25">
        <f t="shared" si="0"/>
        <v>0.01</v>
      </c>
    </row>
    <row r="35" spans="1:3" x14ac:dyDescent="0.25">
      <c r="A35" t="s">
        <v>54</v>
      </c>
      <c r="B35" s="20">
        <v>48507</v>
      </c>
      <c r="C35" s="25">
        <f t="shared" si="0"/>
        <v>0</v>
      </c>
    </row>
    <row r="36" spans="1:3" x14ac:dyDescent="0.25">
      <c r="A36" t="s">
        <v>55</v>
      </c>
      <c r="B36" s="20">
        <v>39336</v>
      </c>
      <c r="C36" s="25">
        <f t="shared" si="0"/>
        <v>0</v>
      </c>
    </row>
    <row r="37" spans="1:3" x14ac:dyDescent="0.25">
      <c r="A37" t="s">
        <v>56</v>
      </c>
      <c r="B37" s="22">
        <v>112553</v>
      </c>
      <c r="C37" s="25">
        <f t="shared" si="0"/>
        <v>0.01</v>
      </c>
    </row>
    <row r="38" spans="1:3" x14ac:dyDescent="0.25">
      <c r="A38" t="s">
        <v>57</v>
      </c>
      <c r="B38" s="20">
        <v>221410</v>
      </c>
      <c r="C38" s="25">
        <f t="shared" si="0"/>
        <v>2.5000000000000001E-2</v>
      </c>
    </row>
    <row r="39" spans="1:3" x14ac:dyDescent="0.25">
      <c r="A39" t="s">
        <v>58</v>
      </c>
      <c r="B39" s="20">
        <v>79998</v>
      </c>
      <c r="C39" s="25">
        <f t="shared" si="0"/>
        <v>0</v>
      </c>
    </row>
    <row r="40" spans="1:3" x14ac:dyDescent="0.25">
      <c r="A40" t="s">
        <v>59</v>
      </c>
      <c r="B40" s="20">
        <v>151349</v>
      </c>
      <c r="C40" s="25">
        <f t="shared" si="0"/>
        <v>0.01</v>
      </c>
    </row>
    <row r="41" spans="1:3" x14ac:dyDescent="0.25">
      <c r="A41" t="s">
        <v>60</v>
      </c>
      <c r="B41" s="20">
        <v>208760</v>
      </c>
      <c r="C41" s="25">
        <f t="shared" si="0"/>
        <v>2.5000000000000001E-2</v>
      </c>
    </row>
    <row r="42" spans="1:3" x14ac:dyDescent="0.25">
      <c r="A42" t="s">
        <v>61</v>
      </c>
      <c r="B42" s="20">
        <v>197485</v>
      </c>
      <c r="C42" s="25">
        <f t="shared" si="0"/>
        <v>0.01</v>
      </c>
    </row>
    <row r="43" spans="1:3" x14ac:dyDescent="0.25">
      <c r="A43" t="s">
        <v>62</v>
      </c>
      <c r="B43" s="20">
        <v>39443</v>
      </c>
      <c r="C43" s="25">
        <f t="shared" si="0"/>
        <v>0</v>
      </c>
    </row>
    <row r="44" spans="1:3" x14ac:dyDescent="0.25">
      <c r="A44" t="s">
        <v>63</v>
      </c>
      <c r="B44" s="20">
        <v>225408</v>
      </c>
      <c r="C44" s="25">
        <f t="shared" si="0"/>
        <v>2.5000000000000001E-2</v>
      </c>
    </row>
    <row r="45" spans="1:3" x14ac:dyDescent="0.25">
      <c r="A45" t="s">
        <v>64</v>
      </c>
      <c r="B45" s="22">
        <v>119150</v>
      </c>
      <c r="C45" s="25">
        <f t="shared" si="0"/>
        <v>0.01</v>
      </c>
    </row>
    <row r="46" spans="1:3" x14ac:dyDescent="0.25">
      <c r="A46" t="s">
        <v>65</v>
      </c>
      <c r="B46" s="20">
        <v>237277</v>
      </c>
      <c r="C46" s="25">
        <f t="shared" si="0"/>
        <v>2.5000000000000001E-2</v>
      </c>
    </row>
    <row r="47" spans="1:3" x14ac:dyDescent="0.25">
      <c r="A47" t="s">
        <v>66</v>
      </c>
      <c r="B47" s="20">
        <v>198128</v>
      </c>
      <c r="C47" s="25">
        <f t="shared" si="0"/>
        <v>0.01</v>
      </c>
    </row>
    <row r="48" spans="1:3" x14ac:dyDescent="0.25">
      <c r="A48" t="s">
        <v>67</v>
      </c>
      <c r="B48" s="20">
        <v>215992</v>
      </c>
      <c r="C48" s="25">
        <f t="shared" si="0"/>
        <v>2.5000000000000001E-2</v>
      </c>
    </row>
    <row r="49" spans="1:3" x14ac:dyDescent="0.25">
      <c r="A49" t="s">
        <v>68</v>
      </c>
      <c r="B49" s="20">
        <v>161556</v>
      </c>
      <c r="C49" s="25">
        <f t="shared" si="0"/>
        <v>0.01</v>
      </c>
    </row>
    <row r="50" spans="1:3" x14ac:dyDescent="0.25">
      <c r="A50" t="s">
        <v>69</v>
      </c>
      <c r="B50" s="20">
        <v>203878</v>
      </c>
      <c r="C50" s="25">
        <f t="shared" si="0"/>
        <v>2.5000000000000001E-2</v>
      </c>
    </row>
    <row r="51" spans="1:3" x14ac:dyDescent="0.25">
      <c r="A51" t="s">
        <v>70</v>
      </c>
      <c r="B51" s="20">
        <v>65274</v>
      </c>
      <c r="C51" s="2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 t="s">
        <v>27</v>
      </c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 t="s">
        <v>25</v>
      </c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G20" sqref="G20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  <vt:lpstr>FCastInc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2025-05-19T02:57:07Z</dcterms:modified>
</cp:coreProperties>
</file>